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andra\5- YO\1- PMP\2 - MI WEB y mis post\0 - Posts\"/>
    </mc:Choice>
  </mc:AlternateContent>
  <bookViews>
    <workbookView xWindow="0" yWindow="0" windowWidth="20490" windowHeight="7455"/>
  </bookViews>
  <sheets>
    <sheet name="Reporte de PDU" sheetId="1" r:id="rId1"/>
  </sheets>
  <definedNames>
    <definedName name="_xlnm._FilterDatabase" localSheetId="0" hidden="1">'Reporte de PDU'!$A$4:$F$8</definedName>
    <definedName name="_xlnm.Print_Area" localSheetId="0">'Reporte de PDU'!$A$1:$F$19</definedName>
    <definedName name="_xlnm.Print_Titles" localSheetId="0">'Reporte de PDU'!$1:$4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8" i="1" l="1"/>
  <c r="F17" i="1"/>
  <c r="F7" i="1"/>
  <c r="F8" i="1"/>
  <c r="F9" i="1"/>
  <c r="F10" i="1"/>
  <c r="F11" i="1"/>
  <c r="F12" i="1"/>
  <c r="F13" i="1"/>
  <c r="F14" i="1"/>
  <c r="F15" i="1"/>
  <c r="F16" i="1"/>
  <c r="F19" i="1" l="1"/>
</calcChain>
</file>

<file path=xl/comments1.xml><?xml version="1.0" encoding="utf-8"?>
<comments xmlns="http://schemas.openxmlformats.org/spreadsheetml/2006/main">
  <authors>
    <author>SANDRA MERCADO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 xml:space="preserve">Fecha en la que leyó el artículo
</t>
        </r>
      </text>
    </comment>
    <comment ref="E4" authorId="0" shapeId="0">
      <text>
        <r>
          <rPr>
            <sz val="9"/>
            <color indexed="81"/>
            <rFont val="Tahoma"/>
            <family val="2"/>
          </rPr>
          <t>Relacione el tiempo dedicado a leer/escuchar el artículo</t>
        </r>
      </text>
    </comment>
    <comment ref="F4" authorId="0" shapeId="0">
      <text>
        <r>
          <rPr>
            <sz val="9"/>
            <color indexed="81"/>
            <rFont val="Tahoma"/>
            <family val="2"/>
          </rPr>
          <t>Divide el tiempo dedicado entre 60 minutos. Recuerde que 1 PDU equivale a 1 hora</t>
        </r>
      </text>
    </comment>
  </commentList>
</comments>
</file>

<file path=xl/sharedStrings.xml><?xml version="1.0" encoding="utf-8"?>
<sst xmlns="http://schemas.openxmlformats.org/spreadsheetml/2006/main" count="81" uniqueCount="55">
  <si>
    <t>ID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</si>
  <si>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</si>
  <si>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</si>
  <si>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</si>
  <si>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</si>
  <si>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</si>
  <si>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</si>
  <si>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</si>
  <si>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</si>
  <si>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</si>
  <si>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</si>
  <si>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</si>
  <si>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</si>
  <si>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</si>
  <si>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REPORTE DE PDU</t>
  </si>
  <si>
    <t>Nombre del artículo</t>
  </si>
  <si>
    <t>Nombre de la persona</t>
  </si>
  <si>
    <t>Link</t>
  </si>
  <si>
    <t>PDU a reclamar</t>
  </si>
  <si>
    <t>Tiempo dedicado (minutos)</t>
  </si>
  <si>
    <t>Web que reporta</t>
  </si>
  <si>
    <t>http://www.sandrammercado.com/como-obtener-la-certificacion-pmp-al-menor-costo/</t>
  </si>
  <si>
    <t>Como obtener la certificación PMP al menor costo</t>
  </si>
  <si>
    <t>http://www.sandrammercado.com/los-pdu-mis-consejos/</t>
  </si>
  <si>
    <t>http://www.sandrammercado.com/hablando-de-supuestos/</t>
  </si>
  <si>
    <t>http://www.sandrammercado.com/la-importancia-de-un-alcance-claro-y-detallado/</t>
  </si>
  <si>
    <t>http://www.sandrammercado.com/gestion-de-proyectos-enfoque-pmbok-y-enfoque-agil/</t>
  </si>
  <si>
    <t>http://www.sandrammercado.com/la-gerencia-de-proyectos-tecnologicos-y-su-impacto-en-las-empresas/</t>
  </si>
  <si>
    <t>http://www.sandrammercado.com/la-transformacion-digital-empresarial-mas-que-una-moda/</t>
  </si>
  <si>
    <t>http://www.sandrammercado.com/comodo-hora-de-salir-de-la-zona-de-confort/</t>
  </si>
  <si>
    <t>http://www.sandrammercado.com/analizando-un-mito-de-la-gestion-de-riesgos/</t>
  </si>
  <si>
    <t>http://www.sandrammercado.com/herrorez-en-la-negociacion/</t>
  </si>
  <si>
    <t>http://www.sandrammercado.com/vender-no-es-para-mi-esta-seguro/</t>
  </si>
  <si>
    <t>http://www.sandrammercado.com/el-caso-de-negocio/</t>
  </si>
  <si>
    <t>Los PDU - Mis consejos</t>
  </si>
  <si>
    <t>Supuestos: aprendiendo a no sorprendernos tanto</t>
  </si>
  <si>
    <t>La importancia de un alcance claro y detallado</t>
  </si>
  <si>
    <t>Enfoque PMBOK y enfoque agil</t>
  </si>
  <si>
    <t>La gerencia de proyectos tecnologicos y su impacto en las empresas</t>
  </si>
  <si>
    <t>¿Cómodo? Hora de salir de la zona de confort</t>
  </si>
  <si>
    <t>Analizando un mito de la gestión de riesgos</t>
  </si>
  <si>
    <t>Liderazgo</t>
  </si>
  <si>
    <t>Técnica</t>
  </si>
  <si>
    <t>Estrategia</t>
  </si>
  <si>
    <t>Herrorez en la Negociación</t>
  </si>
  <si>
    <t>Vender no es para mí ¿Está seguro?</t>
  </si>
  <si>
    <t>El caso de negocio</t>
  </si>
  <si>
    <t>X</t>
  </si>
  <si>
    <t>Transformación digital: más que una moda</t>
  </si>
  <si>
    <t>Fecha de lectura</t>
  </si>
  <si>
    <t>dd/mm/yy</t>
  </si>
  <si>
    <t xml:space="preserve">TOTAL PDU A RECLAMAR          </t>
  </si>
  <si>
    <t>www.sandrammercado.com/blog</t>
  </si>
  <si>
    <t>PMP libro español - Como escogerlo</t>
  </si>
  <si>
    <t>Education / Online or Digital Media ó Education / 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</si>
</sst>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14"/>
      <color indexed="9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i/>
      <sz val="9"/>
      <color theme="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6"/>
      <color rgb="FFFFFF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2"/>
      <color theme="10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family val="2"/>
    </font>
    <font>
      <b/>
      <i/>
      <sz val="10"/>
      <color theme="0"/>
      <name val="Arial"/>
      <family val="2"/>
    </font>
    <font>
      <b/>
      <i/>
      <sz val="12"/>
      <color theme="0"/>
      <name val="Arial"/>
      <family val="2"/>
    </font>
    <font>
      <b/>
      <sz val="24"/>
      <color rgb="FFFFFF00"/>
      <name val="Arial"/>
      <family val="2"/>
    </font>
    <font>
      <b/>
      <sz val="20"/>
      <color theme="7" tint="0.5999938962981048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49" fontId="3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vertical="center"/>
    </xf>
    <xf numFmtId="49" fontId="0" fillId="0" borderId="10" xfId="0" applyNumberFormat="1" applyBorder="1" applyAlignment="1">
      <alignment vertical="center" wrapText="1"/>
    </xf>
    <xf numFmtId="2" fontId="0" fillId="0" borderId="9" xfId="0" applyNumberFormat="1" applyBorder="1" applyAlignment="1">
      <alignment horizontal="center" vertical="center" wrapText="1"/>
    </xf>
    <xf numFmtId="49" fontId="6" fillId="0" borderId="10" xfId="1" applyNumberFormat="1" applyBorder="1" applyAlignment="1">
      <alignment vertical="center" wrapText="1"/>
    </xf>
    <xf numFmtId="2" fontId="0" fillId="0" borderId="10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vertical="center" wrapText="1"/>
    </xf>
    <xf numFmtId="49" fontId="6" fillId="0" borderId="9" xfId="1" applyNumberFormat="1" applyBorder="1" applyAlignment="1">
      <alignment vertical="center" wrapText="1"/>
    </xf>
    <xf numFmtId="2" fontId="8" fillId="4" borderId="10" xfId="0" applyNumberFormat="1" applyFont="1" applyFill="1" applyBorder="1" applyAlignment="1">
      <alignment horizontal="center" vertical="center" wrapText="1"/>
    </xf>
    <xf numFmtId="49" fontId="9" fillId="7" borderId="10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vertical="center"/>
      <protection locked="0"/>
    </xf>
    <xf numFmtId="49" fontId="13" fillId="2" borderId="7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center" vertical="center" wrapText="1"/>
    </xf>
    <xf numFmtId="49" fontId="7" fillId="6" borderId="14" xfId="0" applyNumberFormat="1" applyFont="1" applyFill="1" applyBorder="1" applyAlignment="1">
      <alignment horizontal="center" vertical="center" wrapText="1"/>
    </xf>
    <xf numFmtId="49" fontId="7" fillId="6" borderId="15" xfId="0" applyNumberFormat="1" applyFont="1" applyFill="1" applyBorder="1" applyAlignment="1">
      <alignment horizontal="center" vertical="center" wrapText="1"/>
    </xf>
    <xf numFmtId="49" fontId="7" fillId="6" borderId="13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/>
    </xf>
    <xf numFmtId="49" fontId="10" fillId="0" borderId="16" xfId="1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3"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ndrammercado.com/comodo-hora-de-salir-de-la-zona-de-confort/" TargetMode="External"/><Relationship Id="rId13" Type="http://schemas.openxmlformats.org/officeDocument/2006/relationships/hyperlink" Target="http://www.sandrammercado.com/blog" TargetMode="External"/><Relationship Id="rId3" Type="http://schemas.openxmlformats.org/officeDocument/2006/relationships/hyperlink" Target="http://www.sandrammercado.com/hablando-de-supuestos/" TargetMode="External"/><Relationship Id="rId7" Type="http://schemas.openxmlformats.org/officeDocument/2006/relationships/hyperlink" Target="http://www.sandrammercado.com/la-transformacion-digital-empresarial-mas-que-una-moda/" TargetMode="External"/><Relationship Id="rId12" Type="http://schemas.openxmlformats.org/officeDocument/2006/relationships/hyperlink" Target="http://www.sandrammercado.com/el-caso-de-negocio/" TargetMode="External"/><Relationship Id="rId2" Type="http://schemas.openxmlformats.org/officeDocument/2006/relationships/hyperlink" Target="http://www.sandrammercado.com/los-pdu-mis-consejos/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://www.sandrammercado.com/como-obtener-la-certificacion-pmp-al-menor-costo/" TargetMode="External"/><Relationship Id="rId6" Type="http://schemas.openxmlformats.org/officeDocument/2006/relationships/hyperlink" Target="http://www.sandrammercado.com/la-gerencia-de-proyectos-tecnologicos-y-su-impacto-en-las-empresas/" TargetMode="External"/><Relationship Id="rId11" Type="http://schemas.openxmlformats.org/officeDocument/2006/relationships/hyperlink" Target="http://www.sandrammercado.com/vender-no-es-para-mi-esta-seguro/" TargetMode="External"/><Relationship Id="rId5" Type="http://schemas.openxmlformats.org/officeDocument/2006/relationships/hyperlink" Target="http://www.sandrammercado.com/gestion-de-proyectos-enfoque-pmbok-y-enfoque-agil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sandrammercado.com/herrorez-en-la-negociacion/" TargetMode="External"/><Relationship Id="rId4" Type="http://schemas.openxmlformats.org/officeDocument/2006/relationships/hyperlink" Target="http://www.sandrammercado.com/la-importancia-de-un-alcance-claro-y-detallado/" TargetMode="External"/><Relationship Id="rId9" Type="http://schemas.openxmlformats.org/officeDocument/2006/relationships/hyperlink" Target="http://www.sandrammercado.com/analizando-un-mito-de-la-gestion-de-riesgos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"/>
  <sheetViews>
    <sheetView tabSelected="1" topLeftCell="A4" workbookViewId="0">
      <selection activeCell="B5" sqref="B5"/>
    </sheetView>
  </sheetViews>
  <sheetFormatPr baseColWidth="10" defaultColWidth="9.140625" defaultRowHeight="12.75" x14ac:dyDescent="0.2"/>
  <cols>
    <col min="1" max="1" width="7.7109375" style="5" customWidth="1"/>
    <col min="2" max="2" width="15.140625" style="5" customWidth="1"/>
    <col min="3" max="3" width="35.85546875" style="6" customWidth="1"/>
    <col min="4" max="4" width="47" style="6" customWidth="1"/>
    <col min="5" max="5" width="15.140625" style="6" customWidth="1"/>
    <col min="6" max="6" width="15.5703125" style="6" customWidth="1"/>
    <col min="7" max="8" width="9.140625" style="4"/>
    <col min="9" max="9" width="10.85546875" style="4" customWidth="1"/>
    <col min="10" max="16384" width="9.140625" style="4"/>
  </cols>
  <sheetData>
    <row r="1" spans="1:11" s="1" customFormat="1" ht="42" customHeight="1" x14ac:dyDescent="0.2">
      <c r="A1" s="28" t="s">
        <v>14</v>
      </c>
      <c r="B1" s="29"/>
      <c r="C1" s="29"/>
      <c r="D1" s="29"/>
      <c r="E1" s="29"/>
      <c r="F1" s="29"/>
      <c r="G1" s="29"/>
      <c r="H1" s="29"/>
      <c r="I1" s="29"/>
    </row>
    <row r="2" spans="1:11" s="1" customFormat="1" ht="42" customHeight="1" thickBot="1" x14ac:dyDescent="0.25">
      <c r="A2" s="35" t="s">
        <v>54</v>
      </c>
      <c r="B2" s="36"/>
      <c r="C2" s="36"/>
      <c r="D2" s="36"/>
      <c r="E2" s="36"/>
      <c r="F2" s="36"/>
      <c r="G2" s="36"/>
      <c r="H2" s="36"/>
      <c r="I2" s="36"/>
    </row>
    <row r="3" spans="1:11" s="2" customFormat="1" ht="29.25" customHeight="1" thickBot="1" x14ac:dyDescent="0.25">
      <c r="A3" s="33" t="s">
        <v>16</v>
      </c>
      <c r="B3" s="34"/>
      <c r="C3" s="21"/>
      <c r="D3" s="8" t="s">
        <v>20</v>
      </c>
      <c r="E3" s="30" t="s">
        <v>52</v>
      </c>
      <c r="F3" s="31"/>
      <c r="G3" s="31"/>
      <c r="H3" s="31"/>
      <c r="I3" s="32"/>
      <c r="K3" s="3"/>
    </row>
    <row r="4" spans="1:11" s="3" customFormat="1" ht="50.25" customHeight="1" thickBot="1" x14ac:dyDescent="0.25">
      <c r="A4" s="23" t="s">
        <v>0</v>
      </c>
      <c r="B4" s="24" t="s">
        <v>49</v>
      </c>
      <c r="C4" s="24" t="s">
        <v>15</v>
      </c>
      <c r="D4" s="24" t="s">
        <v>17</v>
      </c>
      <c r="E4" s="22" t="s">
        <v>19</v>
      </c>
      <c r="F4" s="22" t="s">
        <v>18</v>
      </c>
      <c r="G4" s="7" t="s">
        <v>41</v>
      </c>
      <c r="H4" s="7" t="s">
        <v>42</v>
      </c>
      <c r="I4" s="7" t="s">
        <v>43</v>
      </c>
    </row>
    <row r="5" spans="1:11" ht="15" x14ac:dyDescent="0.2">
      <c r="A5" s="17" t="s">
        <v>13</v>
      </c>
      <c r="B5" s="18" t="s">
        <v>50</v>
      </c>
      <c r="C5" s="9"/>
      <c r="D5" s="9"/>
      <c r="E5" s="20"/>
      <c r="F5" s="10"/>
      <c r="G5" s="16"/>
      <c r="H5" s="16"/>
      <c r="I5" s="16"/>
    </row>
    <row r="6" spans="1:11" ht="15" x14ac:dyDescent="0.2">
      <c r="A6" s="17" t="s">
        <v>13</v>
      </c>
      <c r="B6" s="18" t="s">
        <v>50</v>
      </c>
      <c r="C6" s="9" t="s">
        <v>53</v>
      </c>
      <c r="D6" s="9"/>
      <c r="E6" s="20">
        <v>10</v>
      </c>
      <c r="F6" s="10">
        <f t="shared" ref="F6:F18" si="0">E6/60</f>
        <v>0.16666666666666666</v>
      </c>
      <c r="G6" s="16"/>
      <c r="H6" s="16" t="s">
        <v>47</v>
      </c>
      <c r="I6" s="16"/>
    </row>
    <row r="7" spans="1:11" ht="15" x14ac:dyDescent="0.2">
      <c r="A7" s="17" t="s">
        <v>12</v>
      </c>
      <c r="B7" s="18" t="s">
        <v>50</v>
      </c>
      <c r="C7" s="9" t="s">
        <v>46</v>
      </c>
      <c r="D7" s="11" t="s">
        <v>33</v>
      </c>
      <c r="E7" s="20">
        <v>5</v>
      </c>
      <c r="F7" s="10">
        <f t="shared" si="0"/>
        <v>8.3333333333333329E-2</v>
      </c>
      <c r="G7" s="16"/>
      <c r="H7" s="16" t="s">
        <v>47</v>
      </c>
      <c r="I7" s="16"/>
    </row>
    <row r="8" spans="1:11" ht="25.5" x14ac:dyDescent="0.2">
      <c r="A8" s="17" t="s">
        <v>11</v>
      </c>
      <c r="B8" s="18" t="s">
        <v>50</v>
      </c>
      <c r="C8" s="9" t="s">
        <v>45</v>
      </c>
      <c r="D8" s="11" t="s">
        <v>32</v>
      </c>
      <c r="E8" s="20">
        <v>10</v>
      </c>
      <c r="F8" s="10">
        <f t="shared" si="0"/>
        <v>0.16666666666666666</v>
      </c>
      <c r="G8" s="16" t="s">
        <v>47</v>
      </c>
      <c r="H8" s="16"/>
      <c r="I8" s="16"/>
    </row>
    <row r="9" spans="1:11" ht="25.5" x14ac:dyDescent="0.2">
      <c r="A9" s="17" t="s">
        <v>10</v>
      </c>
      <c r="B9" s="18" t="s">
        <v>50</v>
      </c>
      <c r="C9" s="9" t="s">
        <v>44</v>
      </c>
      <c r="D9" s="11" t="s">
        <v>31</v>
      </c>
      <c r="E9" s="20">
        <v>12</v>
      </c>
      <c r="F9" s="10">
        <f t="shared" si="0"/>
        <v>0.2</v>
      </c>
      <c r="G9" s="16" t="s">
        <v>47</v>
      </c>
      <c r="H9" s="16"/>
      <c r="I9" s="16"/>
      <c r="J9" s="3"/>
      <c r="K9" s="3"/>
    </row>
    <row r="10" spans="1:11" ht="25.5" x14ac:dyDescent="0.2">
      <c r="A10" s="17" t="s">
        <v>9</v>
      </c>
      <c r="B10" s="18" t="s">
        <v>50</v>
      </c>
      <c r="C10" s="9" t="s">
        <v>40</v>
      </c>
      <c r="D10" s="11" t="s">
        <v>30</v>
      </c>
      <c r="E10" s="20">
        <v>12</v>
      </c>
      <c r="F10" s="10">
        <f t="shared" si="0"/>
        <v>0.2</v>
      </c>
      <c r="G10" s="16"/>
      <c r="H10" s="16" t="s">
        <v>47</v>
      </c>
      <c r="I10" s="16"/>
    </row>
    <row r="11" spans="1:11" ht="25.5" x14ac:dyDescent="0.2">
      <c r="A11" s="19" t="s">
        <v>8</v>
      </c>
      <c r="B11" s="18" t="s">
        <v>50</v>
      </c>
      <c r="C11" s="9" t="s">
        <v>39</v>
      </c>
      <c r="D11" s="11" t="s">
        <v>29</v>
      </c>
      <c r="E11" s="20">
        <v>10</v>
      </c>
      <c r="F11" s="10">
        <f t="shared" si="0"/>
        <v>0.16666666666666666</v>
      </c>
      <c r="G11" s="16" t="s">
        <v>47</v>
      </c>
      <c r="H11" s="16"/>
      <c r="I11" s="16"/>
    </row>
    <row r="12" spans="1:11" ht="25.5" x14ac:dyDescent="0.2">
      <c r="A12" s="19" t="s">
        <v>7</v>
      </c>
      <c r="B12" s="18" t="s">
        <v>50</v>
      </c>
      <c r="C12" s="9" t="s">
        <v>48</v>
      </c>
      <c r="D12" s="11" t="s">
        <v>28</v>
      </c>
      <c r="E12" s="20">
        <v>15</v>
      </c>
      <c r="F12" s="10">
        <f t="shared" si="0"/>
        <v>0.25</v>
      </c>
      <c r="G12" s="16"/>
      <c r="H12" s="16"/>
      <c r="I12" s="16" t="s">
        <v>47</v>
      </c>
    </row>
    <row r="13" spans="1:11" ht="38.25" x14ac:dyDescent="0.2">
      <c r="A13" s="19" t="s">
        <v>6</v>
      </c>
      <c r="B13" s="18" t="s">
        <v>50</v>
      </c>
      <c r="C13" s="9" t="s">
        <v>38</v>
      </c>
      <c r="D13" s="11" t="s">
        <v>27</v>
      </c>
      <c r="E13" s="20">
        <v>12</v>
      </c>
      <c r="F13" s="10">
        <f t="shared" si="0"/>
        <v>0.2</v>
      </c>
      <c r="G13" s="16"/>
      <c r="H13" s="16"/>
      <c r="I13" s="16" t="s">
        <v>47</v>
      </c>
    </row>
    <row r="14" spans="1:11" ht="25.5" x14ac:dyDescent="0.2">
      <c r="A14" s="19" t="s">
        <v>5</v>
      </c>
      <c r="B14" s="18" t="s">
        <v>50</v>
      </c>
      <c r="C14" s="9" t="s">
        <v>37</v>
      </c>
      <c r="D14" s="11" t="s">
        <v>26</v>
      </c>
      <c r="E14" s="20">
        <v>15</v>
      </c>
      <c r="F14" s="10">
        <f t="shared" si="0"/>
        <v>0.25</v>
      </c>
      <c r="G14" s="16"/>
      <c r="H14" s="16" t="s">
        <v>47</v>
      </c>
      <c r="I14" s="16"/>
    </row>
    <row r="15" spans="1:11" ht="25.5" x14ac:dyDescent="0.2">
      <c r="A15" s="19" t="s">
        <v>4</v>
      </c>
      <c r="B15" s="18" t="s">
        <v>50</v>
      </c>
      <c r="C15" s="9" t="s">
        <v>36</v>
      </c>
      <c r="D15" s="11" t="s">
        <v>25</v>
      </c>
      <c r="E15" s="20">
        <v>12</v>
      </c>
      <c r="F15" s="10">
        <f t="shared" si="0"/>
        <v>0.2</v>
      </c>
      <c r="G15" s="16"/>
      <c r="H15" s="16" t="s">
        <v>47</v>
      </c>
      <c r="I15" s="16"/>
    </row>
    <row r="16" spans="1:11" ht="25.5" x14ac:dyDescent="0.2">
      <c r="A16" s="19" t="s">
        <v>3</v>
      </c>
      <c r="B16" s="18" t="s">
        <v>50</v>
      </c>
      <c r="C16" s="9" t="s">
        <v>35</v>
      </c>
      <c r="D16" s="11" t="s">
        <v>24</v>
      </c>
      <c r="E16" s="20">
        <v>12</v>
      </c>
      <c r="F16" s="10">
        <f t="shared" si="0"/>
        <v>0.2</v>
      </c>
      <c r="G16" s="16"/>
      <c r="H16" s="16" t="s">
        <v>47</v>
      </c>
      <c r="I16" s="16"/>
    </row>
    <row r="17" spans="1:9" ht="25.5" x14ac:dyDescent="0.2">
      <c r="A17" s="19" t="s">
        <v>2</v>
      </c>
      <c r="B17" s="18" t="s">
        <v>50</v>
      </c>
      <c r="C17" s="9" t="s">
        <v>34</v>
      </c>
      <c r="D17" s="11" t="s">
        <v>23</v>
      </c>
      <c r="E17" s="20">
        <v>10</v>
      </c>
      <c r="F17" s="12">
        <f t="shared" si="0"/>
        <v>0.16666666666666666</v>
      </c>
      <c r="G17" s="16"/>
      <c r="H17" s="16" t="s">
        <v>47</v>
      </c>
      <c r="I17" s="16"/>
    </row>
    <row r="18" spans="1:9" ht="25.5" x14ac:dyDescent="0.2">
      <c r="A18" s="19" t="s">
        <v>1</v>
      </c>
      <c r="B18" s="18" t="s">
        <v>50</v>
      </c>
      <c r="C18" s="13" t="s">
        <v>22</v>
      </c>
      <c r="D18" s="14" t="s">
        <v>21</v>
      </c>
      <c r="E18" s="20">
        <v>15</v>
      </c>
      <c r="F18" s="12">
        <f t="shared" si="0"/>
        <v>0.25</v>
      </c>
      <c r="G18" s="16"/>
      <c r="H18" s="16" t="s">
        <v>47</v>
      </c>
      <c r="I18" s="16"/>
    </row>
    <row r="19" spans="1:9" ht="30" customHeight="1" x14ac:dyDescent="0.2">
      <c r="A19" s="25" t="s">
        <v>51</v>
      </c>
      <c r="B19" s="26"/>
      <c r="C19" s="26"/>
      <c r="D19" s="26"/>
      <c r="E19" s="27"/>
      <c r="F19" s="15">
        <f>SUM(F5:F18)</f>
        <v>2.5</v>
      </c>
      <c r="G19" s="2"/>
      <c r="H19" s="2"/>
      <c r="I19" s="2"/>
    </row>
  </sheetData>
  <sheetProtection algorithmName="SHA-512" hashValue="NDyjXFmRmaszVZrTDXYUOcHviz8NkCY5D33XRNn+8mLes51HxHNpayfCR5Pk2jeE0+pApA5H69kBZHJmiPWPxQ==" saltValue="zeQ8hIf/haKQLNolahF4Bw==" spinCount="100000" sheet="1" objects="1" scenarios="1" insertRows="0" selectLockedCells="1"/>
  <mergeCells count="5">
    <mergeCell ref="A19:E19"/>
    <mergeCell ref="A1:I1"/>
    <mergeCell ref="E3:I3"/>
    <mergeCell ref="A3:B3"/>
    <mergeCell ref="A2:I2"/>
  </mergeCells>
  <conditionalFormatting sqref="C20:F65516">
    <cfRule type="cellIs" dxfId="2" priority="1" stopIfTrue="1" operator="equal">
      <formula>"Critical"</formula>
    </cfRule>
    <cfRule type="cellIs" dxfId="1" priority="2" stopIfTrue="1" operator="equal">
      <formula>"High"</formula>
    </cfRule>
    <cfRule type="cellIs" dxfId="0" priority="3" stopIfTrue="1" operator="equal">
      <formula>"Medium"</formula>
    </cfRule>
  </conditionalFormatting>
  <hyperlinks>
    <hyperlink ref="D18" r:id="rId1"/>
    <hyperlink ref="D17" r:id="rId2"/>
    <hyperlink ref="D16" r:id="rId3"/>
    <hyperlink ref="D15" r:id="rId4"/>
    <hyperlink ref="D14" r:id="rId5"/>
    <hyperlink ref="D13" r:id="rId6"/>
    <hyperlink ref="D12" r:id="rId7"/>
    <hyperlink ref="D11" r:id="rId8"/>
    <hyperlink ref="D10" r:id="rId9"/>
    <hyperlink ref="D9" r:id="rId10"/>
    <hyperlink ref="D8" r:id="rId11"/>
    <hyperlink ref="D7" r:id="rId12"/>
    <hyperlink ref="E3" r:id="rId13"/>
  </hyperlinks>
  <pageMargins left="0.25" right="0.25" top="0.5" bottom="0.5" header="0.5" footer="0.5"/>
  <pageSetup orientation="landscape" r:id="rId14"/>
  <headerFooter alignWithMargins="0">
    <oddFooter>&amp;L&amp;"Arial,Bold"&amp;8UP Template Version&amp;"Arial,Regular": 11/30/06&amp;R&amp;8Page &amp;P of &amp;N</oddFooter>
  </headerFooter>
  <ignoredErrors>
    <ignoredError sqref="A7:A10 A5 A18 A12:A16" numberStoredAsText="1"/>
  </ignoredErrors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PDU</vt:lpstr>
      <vt:lpstr>'Reporte de PDU'!Área_de_impresión</vt:lpstr>
      <vt:lpstr>'Reporte de PDU'!Títulos_a_imprimir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MERCADO</dc:creator>
  <cp:lastModifiedBy>SANDRA MERCADO</cp:lastModifiedBy>
  <dcterms:created xsi:type="dcterms:W3CDTF">2017-07-16T14:13:56Z</dcterms:created>
  <dcterms:modified xsi:type="dcterms:W3CDTF">2017-07-23T15:02:10Z</dcterms:modified>
</cp:coreProperties>
</file>